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92.168.40.2\grups\PTBG\Publicat\3.Recursos Humans\1.Personal\"/>
    </mc:Choice>
  </mc:AlternateContent>
  <xr:revisionPtr revIDLastSave="0" documentId="8_{1A6825AE-FE5A-48B3-8793-FB8B188D36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5" r:id="rId1"/>
    <sheet name="2025" sheetId="2" r:id="rId2"/>
    <sheet name="2024" sheetId="3" r:id="rId3"/>
    <sheet name="202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</calcChain>
</file>

<file path=xl/sharedStrings.xml><?xml version="1.0" encoding="utf-8"?>
<sst xmlns="http://schemas.openxmlformats.org/spreadsheetml/2006/main" count="198" uniqueCount="120">
  <si>
    <t>ANY</t>
  </si>
  <si>
    <t>REFERENCIA</t>
  </si>
  <si>
    <t>JORNADA</t>
  </si>
  <si>
    <t>LLOC TREBALL</t>
  </si>
  <si>
    <t>PLAÇA</t>
  </si>
  <si>
    <t>CENTRE</t>
  </si>
  <si>
    <t>MES</t>
  </si>
  <si>
    <t>RESOLUCIO</t>
  </si>
  <si>
    <t>H-T-T-URG4 164</t>
  </si>
  <si>
    <t>TEC. URG. + CAP SETMANA</t>
  </si>
  <si>
    <t>HOSPITALET</t>
  </si>
  <si>
    <t>GENER</t>
  </si>
  <si>
    <t>IGS</t>
  </si>
  <si>
    <t>COORD. ST. ABAD 166</t>
  </si>
  <si>
    <t>TEC. URG. ST. A.ABAD</t>
  </si>
  <si>
    <t>ST. A.ABAD</t>
  </si>
  <si>
    <t>FEBRER</t>
  </si>
  <si>
    <t>SCS</t>
  </si>
  <si>
    <t>RESP. VILA-GARRAF</t>
  </si>
  <si>
    <t>RESP. LAB. ALT P.-GARRAF</t>
  </si>
  <si>
    <t>VILAFRANCA</t>
  </si>
  <si>
    <t>MRF</t>
  </si>
  <si>
    <t>TEC. BIOQUIMICA 187</t>
  </si>
  <si>
    <t>TEC. BIOQUIMICA BROGGI</t>
  </si>
  <si>
    <t>ST. JOAN DESPÍ</t>
  </si>
  <si>
    <t>JUNY</t>
  </si>
  <si>
    <t>TEC. GENETICA VILA 122</t>
  </si>
  <si>
    <t>TEC. GENETICA</t>
  </si>
  <si>
    <t>BROG-T-M-001</t>
  </si>
  <si>
    <t>TEC. LAB.BIOQUIMICA</t>
  </si>
  <si>
    <t>GARRAF-T-APA 3</t>
  </si>
  <si>
    <t>TEC. APA</t>
  </si>
  <si>
    <t>GARRAF</t>
  </si>
  <si>
    <t>ABRIL</t>
  </si>
  <si>
    <t>CRC</t>
  </si>
  <si>
    <t>GARRAF-T-MIC.24</t>
  </si>
  <si>
    <t>TEC. LAB. MICRO</t>
  </si>
  <si>
    <t>MAIG</t>
  </si>
  <si>
    <t>BOF</t>
  </si>
  <si>
    <t>GARRAF-T-T-BIO22</t>
  </si>
  <si>
    <t>TEC. URG. BIO</t>
  </si>
  <si>
    <t>JULIOL</t>
  </si>
  <si>
    <t>DESERTA</t>
  </si>
  <si>
    <t>GARRAF-T-N-18</t>
  </si>
  <si>
    <t>TEC. URG. NIT</t>
  </si>
  <si>
    <t>?</t>
  </si>
  <si>
    <t>DIRECCIO TECNICA</t>
  </si>
  <si>
    <t>DIRECCIÓ TÈCNICA</t>
  </si>
  <si>
    <t>SMC</t>
  </si>
  <si>
    <t>DIRECCIÓ OPERACIONS</t>
  </si>
  <si>
    <t>LPF</t>
  </si>
  <si>
    <t>RESP. PROVES ESPECIALS</t>
  </si>
  <si>
    <t>CAP SERV. PROV. ESPECIALS</t>
  </si>
  <si>
    <t>MCP</t>
  </si>
  <si>
    <t>COORD. TEC. BROGGI</t>
  </si>
  <si>
    <t>COORD. TECNICA BROGGI</t>
  </si>
  <si>
    <t>OCTUBRE</t>
  </si>
  <si>
    <t>AHC</t>
  </si>
  <si>
    <t>P.ADM.CONTR.2</t>
  </si>
  <si>
    <t>RESP. CONTRACT.2</t>
  </si>
  <si>
    <t>MTV</t>
  </si>
  <si>
    <t>BROG-T-M-MIC.2</t>
  </si>
  <si>
    <t>TEC. MICRO + CAP SETMANA</t>
  </si>
  <si>
    <t>IPO</t>
  </si>
  <si>
    <t>VILA-T-M-001</t>
  </si>
  <si>
    <t>TEC. LAB. AUTOIMMUNITAT</t>
  </si>
  <si>
    <t>CRP</t>
  </si>
  <si>
    <t>VILA-T-M-002</t>
  </si>
  <si>
    <t>TEC.LAB HEMATOLOGIA</t>
  </si>
  <si>
    <t>EAV</t>
  </si>
  <si>
    <t>TEC.LABPREANALITICA I ORINES</t>
  </si>
  <si>
    <t>SLLC</t>
  </si>
  <si>
    <t>BROG-T-M-002</t>
  </si>
  <si>
    <t>TEC. LAB. URGÈNCIES</t>
  </si>
  <si>
    <t>MIMM</t>
  </si>
  <si>
    <t>BROG-T-T-001</t>
  </si>
  <si>
    <t>TEC. LAB. SERVEI DIP. SANG</t>
  </si>
  <si>
    <t>EJGE</t>
  </si>
  <si>
    <t>GARRAF-T-001</t>
  </si>
  <si>
    <t>NOVEMBRE</t>
  </si>
  <si>
    <t>LRG</t>
  </si>
  <si>
    <t>CPS</t>
  </si>
  <si>
    <t>COORDINACIO TÈCNICA BROGGI</t>
  </si>
  <si>
    <t>SETEMBRE</t>
  </si>
  <si>
    <t>JPA</t>
  </si>
  <si>
    <t>CAP SERVEI HEMATOLOGIA</t>
  </si>
  <si>
    <t>ST.JOAN DESPÍ/VILAFRANCA</t>
  </si>
  <si>
    <t>DCG</t>
  </si>
  <si>
    <t xml:space="preserve">TEC. COAGULACIÓ </t>
  </si>
  <si>
    <t>AGL</t>
  </si>
  <si>
    <t>COORDINACIO TÈCNICA APA</t>
  </si>
  <si>
    <t>ST. JOAN DESPÍ/GARRAF</t>
  </si>
  <si>
    <t>ARV</t>
  </si>
  <si>
    <t>TEC. TANS/URG</t>
  </si>
  <si>
    <t>TÈCNIC TRANSFUSIONS/SUP. URG</t>
  </si>
  <si>
    <t>IGUALADA</t>
  </si>
  <si>
    <t>DESEMBRE</t>
  </si>
  <si>
    <t>FCS</t>
  </si>
  <si>
    <t>TEC. COORD. BROGGI 179</t>
  </si>
  <si>
    <t>FAC. HEMATOLOGIA 67</t>
  </si>
  <si>
    <t>TEC. COAGULACIO 86</t>
  </si>
  <si>
    <t>TEC. APA 135</t>
  </si>
  <si>
    <t>EMM</t>
  </si>
  <si>
    <t>121 TEC. URG NIT BCN</t>
  </si>
  <si>
    <t>DOS DE MAIG</t>
  </si>
  <si>
    <t>MARÇ</t>
  </si>
  <si>
    <t>198 TEC. URG. NIT BROGGI</t>
  </si>
  <si>
    <t>EAL</t>
  </si>
  <si>
    <t>186 TEC. URG. NIT BROGGI 2</t>
  </si>
  <si>
    <t>EGE</t>
  </si>
  <si>
    <t>118 TEC. CORRETORNS BCN</t>
  </si>
  <si>
    <t>TEC.CORRETORNS</t>
  </si>
  <si>
    <t>SRO</t>
  </si>
  <si>
    <t>188 TEC. TRANSF. BROGGI</t>
  </si>
  <si>
    <t>TEC. SERVEI TRANSFUSIONS</t>
  </si>
  <si>
    <t>LJS</t>
  </si>
  <si>
    <t>TEC. MICROBIOLOGIA</t>
  </si>
  <si>
    <t>181 TEC. MICROBIOLOGIA MATI BROGGI</t>
  </si>
  <si>
    <t>NSV</t>
  </si>
  <si>
    <t>Actualitzat juny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</si>
</sst>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/>
    <xf numFmtId="0" fontId="0" fillId="3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1</xdr:col>
      <xdr:colOff>1228725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C66D046-4CFB-44FF-B668-4ABF2A16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9050"/>
          <a:ext cx="154305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1</xdr:col>
      <xdr:colOff>1152525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B0EE75-AC20-4D07-99B0-67A62B9FB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9050"/>
          <a:ext cx="154305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742950</xdr:colOff>
      <xdr:row>3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4EEA359-22DA-47F1-A981-0E925EE48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47625"/>
          <a:ext cx="1828800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790575</xdr:colOff>
      <xdr:row>3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876045C-D99A-433D-8A4C-A107FCC36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47625"/>
          <a:ext cx="18288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F7A2-5ED0-4342-9143-F08048743205}">
  <dimension ref="A5:H16"/>
  <sheetViews>
    <sheetView showGridLines="0" tabSelected="1" workbookViewId="0">
      <selection activeCell="F15" sqref="F15"/>
    </sheetView>
  </sheetViews>
  <sheetFormatPr baseColWidth="10" defaultColWidth="9.109375" defaultRowHeight="14.4" x14ac:dyDescent="0.3"/>
  <cols>
    <col min="1" max="1" width="7.6640625" customWidth="1"/>
    <col min="2" max="2" width="36" bestFit="1" customWidth="1"/>
    <col min="3" max="3" width="9.5546875" bestFit="1" customWidth="1"/>
    <col min="4" max="4" width="30.6640625" bestFit="1" customWidth="1"/>
    <col min="5" max="5" width="6.44140625" customWidth="1"/>
    <col min="6" max="6" width="26.44140625" bestFit="1" customWidth="1"/>
    <col min="7" max="7" width="11.109375" bestFit="1" customWidth="1"/>
    <col min="8" max="8" width="11" customWidth="1"/>
  </cols>
  <sheetData>
    <row r="5" spans="1: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ht="18.75" customHeight="1" x14ac:dyDescent="0.3">
      <c r="A6">
        <v>2026</v>
      </c>
      <c r="B6" t="s">
        <v>106</v>
      </c>
      <c r="C6">
        <v>1562</v>
      </c>
      <c r="D6" t="s">
        <v>9</v>
      </c>
      <c r="E6">
        <v>1</v>
      </c>
      <c r="F6" t="s">
        <v>24</v>
      </c>
      <c r="G6" t="s">
        <v>16</v>
      </c>
      <c r="H6" s="4" t="s">
        <v>102</v>
      </c>
    </row>
    <row r="7" spans="1:8" ht="18.75" customHeight="1" x14ac:dyDescent="0.3">
      <c r="A7">
        <v>2026</v>
      </c>
      <c r="B7" t="s">
        <v>103</v>
      </c>
      <c r="C7">
        <v>1562</v>
      </c>
      <c r="D7" t="s">
        <v>9</v>
      </c>
      <c r="E7">
        <v>1</v>
      </c>
      <c r="F7" t="s">
        <v>104</v>
      </c>
      <c r="G7" t="s">
        <v>105</v>
      </c>
      <c r="H7" s="4" t="s">
        <v>107</v>
      </c>
    </row>
    <row r="8" spans="1:8" ht="18.75" customHeight="1" x14ac:dyDescent="0.3">
      <c r="A8">
        <v>2026</v>
      </c>
      <c r="B8" t="s">
        <v>108</v>
      </c>
      <c r="C8">
        <v>1562</v>
      </c>
      <c r="D8" t="s">
        <v>9</v>
      </c>
      <c r="E8">
        <v>1</v>
      </c>
      <c r="F8" t="s">
        <v>24</v>
      </c>
      <c r="G8" t="s">
        <v>33</v>
      </c>
      <c r="H8" s="4" t="s">
        <v>109</v>
      </c>
    </row>
    <row r="9" spans="1:8" ht="18.75" customHeight="1" x14ac:dyDescent="0.3">
      <c r="A9">
        <v>2026</v>
      </c>
      <c r="B9" t="s">
        <v>110</v>
      </c>
      <c r="C9">
        <f>1620*80%</f>
        <v>1296</v>
      </c>
      <c r="D9" t="s">
        <v>111</v>
      </c>
      <c r="E9">
        <v>1</v>
      </c>
      <c r="F9" t="s">
        <v>104</v>
      </c>
      <c r="G9" t="s">
        <v>33</v>
      </c>
      <c r="H9" s="4" t="s">
        <v>112</v>
      </c>
    </row>
    <row r="10" spans="1:8" ht="18.75" customHeight="1" x14ac:dyDescent="0.3">
      <c r="A10">
        <v>2026</v>
      </c>
      <c r="B10" t="s">
        <v>113</v>
      </c>
      <c r="C10">
        <v>1620</v>
      </c>
      <c r="D10" t="s">
        <v>114</v>
      </c>
      <c r="E10">
        <v>1</v>
      </c>
      <c r="F10" t="s">
        <v>24</v>
      </c>
      <c r="G10" t="s">
        <v>37</v>
      </c>
      <c r="H10" s="4" t="s">
        <v>115</v>
      </c>
    </row>
    <row r="11" spans="1:8" ht="18.75" customHeight="1" x14ac:dyDescent="0.3">
      <c r="A11">
        <v>2026</v>
      </c>
      <c r="B11" t="s">
        <v>117</v>
      </c>
      <c r="C11">
        <v>1620</v>
      </c>
      <c r="D11" t="s">
        <v>116</v>
      </c>
      <c r="E11">
        <v>1</v>
      </c>
      <c r="F11" t="s">
        <v>24</v>
      </c>
      <c r="G11" t="s">
        <v>37</v>
      </c>
      <c r="H11" s="4" t="s">
        <v>118</v>
      </c>
    </row>
    <row r="12" spans="1:8" x14ac:dyDescent="0.3">
      <c r="H12" s="4"/>
    </row>
    <row r="13" spans="1:8" x14ac:dyDescent="0.3">
      <c r="H13" s="4"/>
    </row>
    <row r="14" spans="1:8" x14ac:dyDescent="0.3">
      <c r="H14" s="4"/>
    </row>
    <row r="15" spans="1:8" x14ac:dyDescent="0.3">
      <c r="H15" s="4"/>
    </row>
    <row r="16" spans="1:8" x14ac:dyDescent="0.3">
      <c r="H16" t="s">
        <v>119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2B8E-EEAB-4840-B1D2-E5CEFD4CE3F6}">
  <dimension ref="A5:H15"/>
  <sheetViews>
    <sheetView showGridLines="0" workbookViewId="0">
      <selection activeCell="F18" sqref="F18"/>
    </sheetView>
  </sheetViews>
  <sheetFormatPr baseColWidth="10" defaultColWidth="9.109375" defaultRowHeight="14.4" x14ac:dyDescent="0.3"/>
  <cols>
    <col min="1" max="1" width="8.88671875" customWidth="1"/>
    <col min="2" max="2" width="23" bestFit="1" customWidth="1"/>
    <col min="3" max="3" width="9.5546875" bestFit="1" customWidth="1"/>
    <col min="4" max="4" width="30.6640625" bestFit="1" customWidth="1"/>
    <col min="5" max="5" width="6.44140625" customWidth="1"/>
    <col min="6" max="6" width="26.44140625" bestFit="1" customWidth="1"/>
    <col min="7" max="7" width="11.109375" bestFit="1" customWidth="1"/>
    <col min="8" max="8" width="11" customWidth="1"/>
  </cols>
  <sheetData>
    <row r="5" spans="1: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ht="18.75" customHeight="1" x14ac:dyDescent="0.3">
      <c r="A6">
        <v>2025</v>
      </c>
      <c r="B6" t="s">
        <v>8</v>
      </c>
      <c r="C6">
        <v>1620</v>
      </c>
      <c r="D6" t="s">
        <v>9</v>
      </c>
      <c r="E6">
        <v>1</v>
      </c>
      <c r="F6" t="s">
        <v>10</v>
      </c>
      <c r="G6" t="s">
        <v>11</v>
      </c>
      <c r="H6" s="4" t="s">
        <v>12</v>
      </c>
    </row>
    <row r="7" spans="1:8" ht="18.75" customHeight="1" x14ac:dyDescent="0.3">
      <c r="A7">
        <v>2025</v>
      </c>
      <c r="B7" t="s">
        <v>13</v>
      </c>
      <c r="C7">
        <v>1620</v>
      </c>
      <c r="D7" t="s">
        <v>14</v>
      </c>
      <c r="E7">
        <v>1</v>
      </c>
      <c r="F7" t="s">
        <v>15</v>
      </c>
      <c r="G7" t="s">
        <v>16</v>
      </c>
      <c r="H7" s="4" t="s">
        <v>17</v>
      </c>
    </row>
    <row r="8" spans="1:8" ht="18.75" customHeight="1" x14ac:dyDescent="0.3">
      <c r="A8">
        <v>2025</v>
      </c>
      <c r="B8" t="s">
        <v>18</v>
      </c>
      <c r="C8">
        <v>1688</v>
      </c>
      <c r="D8" t="s">
        <v>19</v>
      </c>
      <c r="E8">
        <v>1</v>
      </c>
      <c r="F8" t="s">
        <v>20</v>
      </c>
      <c r="G8" t="s">
        <v>16</v>
      </c>
      <c r="H8" s="4" t="s">
        <v>21</v>
      </c>
    </row>
    <row r="9" spans="1:8" ht="18.75" customHeight="1" x14ac:dyDescent="0.3">
      <c r="A9">
        <v>2025</v>
      </c>
      <c r="B9" t="s">
        <v>22</v>
      </c>
      <c r="C9">
        <v>1620</v>
      </c>
      <c r="D9" t="s">
        <v>23</v>
      </c>
      <c r="E9">
        <v>1</v>
      </c>
      <c r="F9" t="s">
        <v>24</v>
      </c>
      <c r="G9" t="s">
        <v>25</v>
      </c>
      <c r="H9" s="4" t="s">
        <v>57</v>
      </c>
    </row>
    <row r="10" spans="1:8" ht="18.75" customHeight="1" x14ac:dyDescent="0.3">
      <c r="A10">
        <v>2025</v>
      </c>
      <c r="B10" t="s">
        <v>26</v>
      </c>
      <c r="C10">
        <v>1620</v>
      </c>
      <c r="D10" t="s">
        <v>27</v>
      </c>
      <c r="E10">
        <v>1</v>
      </c>
      <c r="F10" t="s">
        <v>20</v>
      </c>
      <c r="G10" t="s">
        <v>25</v>
      </c>
      <c r="H10" s="4" t="s">
        <v>81</v>
      </c>
    </row>
    <row r="11" spans="1:8" ht="18.75" customHeight="1" x14ac:dyDescent="0.3">
      <c r="A11">
        <v>2025</v>
      </c>
      <c r="B11" t="s">
        <v>98</v>
      </c>
      <c r="C11">
        <v>1620</v>
      </c>
      <c r="D11" t="s">
        <v>82</v>
      </c>
      <c r="E11">
        <v>1</v>
      </c>
      <c r="F11" t="s">
        <v>24</v>
      </c>
      <c r="G11" t="s">
        <v>83</v>
      </c>
      <c r="H11" s="4" t="s">
        <v>84</v>
      </c>
    </row>
    <row r="12" spans="1:8" ht="18.75" customHeight="1" x14ac:dyDescent="0.3">
      <c r="A12">
        <v>2025</v>
      </c>
      <c r="B12" t="s">
        <v>99</v>
      </c>
      <c r="C12">
        <v>1688</v>
      </c>
      <c r="D12" t="s">
        <v>85</v>
      </c>
      <c r="E12">
        <v>1</v>
      </c>
      <c r="F12" t="s">
        <v>86</v>
      </c>
      <c r="G12" t="s">
        <v>79</v>
      </c>
      <c r="H12" s="4" t="s">
        <v>87</v>
      </c>
    </row>
    <row r="13" spans="1:8" ht="18.75" customHeight="1" x14ac:dyDescent="0.3">
      <c r="A13">
        <v>2025</v>
      </c>
      <c r="B13" t="s">
        <v>100</v>
      </c>
      <c r="C13">
        <v>1620</v>
      </c>
      <c r="D13" t="s">
        <v>88</v>
      </c>
      <c r="E13">
        <v>1</v>
      </c>
      <c r="F13" t="s">
        <v>20</v>
      </c>
      <c r="G13" t="s">
        <v>79</v>
      </c>
      <c r="H13" s="4" t="s">
        <v>89</v>
      </c>
    </row>
    <row r="14" spans="1:8" ht="18.75" customHeight="1" x14ac:dyDescent="0.3">
      <c r="A14">
        <v>2025</v>
      </c>
      <c r="B14" t="s">
        <v>101</v>
      </c>
      <c r="C14">
        <v>1620</v>
      </c>
      <c r="D14" t="s">
        <v>90</v>
      </c>
      <c r="E14">
        <v>1</v>
      </c>
      <c r="F14" t="s">
        <v>91</v>
      </c>
      <c r="G14" t="s">
        <v>79</v>
      </c>
      <c r="H14" s="4" t="s">
        <v>92</v>
      </c>
    </row>
    <row r="15" spans="1:8" ht="18.75" customHeight="1" x14ac:dyDescent="0.3">
      <c r="A15">
        <v>2025</v>
      </c>
      <c r="B15" t="s">
        <v>93</v>
      </c>
      <c r="C15">
        <v>1620</v>
      </c>
      <c r="D15" t="s">
        <v>94</v>
      </c>
      <c r="E15">
        <v>1</v>
      </c>
      <c r="F15" t="s">
        <v>95</v>
      </c>
      <c r="G15" t="s">
        <v>96</v>
      </c>
      <c r="H15" s="4" t="s">
        <v>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33B5-96E1-4000-835A-859ABEF257BD}">
  <dimension ref="A5:H16"/>
  <sheetViews>
    <sheetView workbookViewId="0">
      <selection activeCell="M34" sqref="M34"/>
    </sheetView>
  </sheetViews>
  <sheetFormatPr baseColWidth="10" defaultColWidth="9.109375" defaultRowHeight="14.4" x14ac:dyDescent="0.3"/>
  <cols>
    <col min="1" max="1" width="9.44140625" customWidth="1"/>
    <col min="2" max="2" width="23" bestFit="1" customWidth="1"/>
    <col min="3" max="3" width="9.5546875" bestFit="1" customWidth="1"/>
    <col min="4" max="4" width="25.33203125" bestFit="1" customWidth="1"/>
    <col min="5" max="5" width="6.44140625" customWidth="1"/>
    <col min="6" max="6" width="16.109375" customWidth="1"/>
    <col min="7" max="7" width="11.109375" bestFit="1" customWidth="1"/>
    <col min="8" max="8" width="11" customWidth="1"/>
  </cols>
  <sheetData>
    <row r="5" spans="1: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x14ac:dyDescent="0.3">
      <c r="A6">
        <v>2024</v>
      </c>
      <c r="B6" t="s">
        <v>28</v>
      </c>
      <c r="C6">
        <v>1620</v>
      </c>
      <c r="D6" t="s">
        <v>29</v>
      </c>
      <c r="E6">
        <v>1</v>
      </c>
      <c r="F6" t="s">
        <v>24</v>
      </c>
      <c r="G6" t="s">
        <v>11</v>
      </c>
      <c r="H6" s="4" t="s">
        <v>12</v>
      </c>
    </row>
    <row r="7" spans="1:8" x14ac:dyDescent="0.3">
      <c r="A7">
        <v>2024</v>
      </c>
      <c r="B7" t="s">
        <v>30</v>
      </c>
      <c r="C7">
        <v>1620</v>
      </c>
      <c r="D7" t="s">
        <v>31</v>
      </c>
      <c r="E7">
        <v>1</v>
      </c>
      <c r="F7" t="s">
        <v>32</v>
      </c>
      <c r="G7" t="s">
        <v>33</v>
      </c>
      <c r="H7" s="4" t="s">
        <v>34</v>
      </c>
    </row>
    <row r="8" spans="1:8" x14ac:dyDescent="0.3">
      <c r="A8">
        <v>2024</v>
      </c>
      <c r="B8" t="s">
        <v>35</v>
      </c>
      <c r="C8">
        <v>1620</v>
      </c>
      <c r="D8" t="s">
        <v>36</v>
      </c>
      <c r="E8">
        <v>1</v>
      </c>
      <c r="F8" t="s">
        <v>32</v>
      </c>
      <c r="G8" t="s">
        <v>37</v>
      </c>
      <c r="H8" s="4" t="s">
        <v>38</v>
      </c>
    </row>
    <row r="9" spans="1:8" x14ac:dyDescent="0.3">
      <c r="A9">
        <v>2024</v>
      </c>
      <c r="B9" t="s">
        <v>39</v>
      </c>
      <c r="C9">
        <v>1620</v>
      </c>
      <c r="D9" t="s">
        <v>40</v>
      </c>
      <c r="E9">
        <v>1</v>
      </c>
      <c r="F9" t="s">
        <v>32</v>
      </c>
      <c r="G9" t="s">
        <v>41</v>
      </c>
      <c r="H9" s="3" t="s">
        <v>42</v>
      </c>
    </row>
    <row r="10" spans="1:8" hidden="1" x14ac:dyDescent="0.3">
      <c r="A10" s="2">
        <v>2024</v>
      </c>
      <c r="B10" s="2" t="s">
        <v>43</v>
      </c>
      <c r="C10" s="2">
        <v>1562</v>
      </c>
      <c r="D10" s="2" t="s">
        <v>44</v>
      </c>
      <c r="E10" s="2">
        <v>1</v>
      </c>
      <c r="F10" s="2" t="s">
        <v>32</v>
      </c>
      <c r="G10" s="2" t="s">
        <v>37</v>
      </c>
      <c r="H10" s="2" t="s">
        <v>45</v>
      </c>
    </row>
    <row r="11" spans="1:8" x14ac:dyDescent="0.3">
      <c r="A11">
        <v>2024</v>
      </c>
      <c r="B11" t="s">
        <v>46</v>
      </c>
      <c r="C11">
        <v>1688</v>
      </c>
      <c r="D11" t="s">
        <v>47</v>
      </c>
      <c r="E11">
        <v>1</v>
      </c>
      <c r="F11" t="s">
        <v>20</v>
      </c>
      <c r="G11" t="s">
        <v>41</v>
      </c>
      <c r="H11" s="4" t="s">
        <v>48</v>
      </c>
    </row>
    <row r="12" spans="1:8" x14ac:dyDescent="0.3">
      <c r="A12">
        <v>2024</v>
      </c>
      <c r="B12" t="s">
        <v>49</v>
      </c>
      <c r="C12">
        <v>1688</v>
      </c>
      <c r="D12" t="s">
        <v>49</v>
      </c>
      <c r="E12">
        <v>1</v>
      </c>
      <c r="F12" t="s">
        <v>20</v>
      </c>
      <c r="G12" t="s">
        <v>41</v>
      </c>
      <c r="H12" s="4" t="s">
        <v>50</v>
      </c>
    </row>
    <row r="13" spans="1:8" x14ac:dyDescent="0.3">
      <c r="A13">
        <v>2024</v>
      </c>
      <c r="B13" t="s">
        <v>51</v>
      </c>
      <c r="C13">
        <v>1688</v>
      </c>
      <c r="D13" t="s">
        <v>52</v>
      </c>
      <c r="E13">
        <v>1</v>
      </c>
      <c r="F13" t="s">
        <v>20</v>
      </c>
      <c r="G13" t="s">
        <v>41</v>
      </c>
      <c r="H13" s="4" t="s">
        <v>53</v>
      </c>
    </row>
    <row r="14" spans="1:8" x14ac:dyDescent="0.3">
      <c r="A14">
        <v>2024</v>
      </c>
      <c r="B14" t="s">
        <v>54</v>
      </c>
      <c r="C14">
        <v>1620</v>
      </c>
      <c r="D14" t="s">
        <v>55</v>
      </c>
      <c r="E14">
        <v>1</v>
      </c>
      <c r="F14" t="s">
        <v>24</v>
      </c>
      <c r="G14" t="s">
        <v>56</v>
      </c>
      <c r="H14" s="4" t="s">
        <v>57</v>
      </c>
    </row>
    <row r="15" spans="1:8" x14ac:dyDescent="0.3">
      <c r="A15">
        <v>2024</v>
      </c>
      <c r="B15" t="s">
        <v>58</v>
      </c>
      <c r="C15">
        <v>1620</v>
      </c>
      <c r="D15" t="s">
        <v>59</v>
      </c>
      <c r="E15">
        <v>1</v>
      </c>
      <c r="F15" t="s">
        <v>20</v>
      </c>
      <c r="G15" t="s">
        <v>33</v>
      </c>
      <c r="H15" s="4" t="s">
        <v>60</v>
      </c>
    </row>
    <row r="16" spans="1:8" x14ac:dyDescent="0.3">
      <c r="A16">
        <v>2024</v>
      </c>
      <c r="B16" t="s">
        <v>61</v>
      </c>
      <c r="C16">
        <v>1620</v>
      </c>
      <c r="D16" t="s">
        <v>62</v>
      </c>
      <c r="E16">
        <v>1</v>
      </c>
      <c r="F16" t="s">
        <v>24</v>
      </c>
      <c r="G16" t="s">
        <v>56</v>
      </c>
      <c r="H16" s="4" t="s">
        <v>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7C7E-ABCF-4248-9746-964886EA5CA6}">
  <dimension ref="A5:H11"/>
  <sheetViews>
    <sheetView workbookViewId="0">
      <selection activeCell="H31" sqref="H31"/>
    </sheetView>
  </sheetViews>
  <sheetFormatPr baseColWidth="10" defaultColWidth="9.109375" defaultRowHeight="14.4" x14ac:dyDescent="0.3"/>
  <cols>
    <col min="1" max="1" width="8.6640625" customWidth="1"/>
    <col min="2" max="2" width="23" bestFit="1" customWidth="1"/>
    <col min="3" max="3" width="9.5546875" bestFit="1" customWidth="1"/>
    <col min="4" max="4" width="25.33203125" bestFit="1" customWidth="1"/>
    <col min="5" max="5" width="6.44140625" customWidth="1"/>
    <col min="6" max="6" width="16.109375" customWidth="1"/>
    <col min="7" max="7" width="11.109375" bestFit="1" customWidth="1"/>
    <col min="8" max="8" width="11" customWidth="1"/>
  </cols>
  <sheetData>
    <row r="5" spans="1: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x14ac:dyDescent="0.3">
      <c r="A6">
        <v>2023</v>
      </c>
      <c r="B6" t="s">
        <v>64</v>
      </c>
      <c r="C6">
        <v>1620</v>
      </c>
      <c r="D6" t="s">
        <v>65</v>
      </c>
      <c r="E6">
        <v>1</v>
      </c>
      <c r="F6" t="s">
        <v>20</v>
      </c>
      <c r="G6" t="s">
        <v>11</v>
      </c>
      <c r="H6" s="4" t="s">
        <v>66</v>
      </c>
    </row>
    <row r="7" spans="1:8" x14ac:dyDescent="0.3">
      <c r="A7">
        <v>2023</v>
      </c>
      <c r="B7" t="s">
        <v>67</v>
      </c>
      <c r="C7">
        <v>1620</v>
      </c>
      <c r="D7" t="s">
        <v>68</v>
      </c>
      <c r="E7">
        <v>1</v>
      </c>
      <c r="F7" t="s">
        <v>20</v>
      </c>
      <c r="G7" t="s">
        <v>16</v>
      </c>
      <c r="H7" s="4" t="s">
        <v>69</v>
      </c>
    </row>
    <row r="8" spans="1:8" x14ac:dyDescent="0.3">
      <c r="A8">
        <v>2023</v>
      </c>
      <c r="B8" t="s">
        <v>28</v>
      </c>
      <c r="C8">
        <v>1620</v>
      </c>
      <c r="D8" t="s">
        <v>70</v>
      </c>
      <c r="E8">
        <v>1</v>
      </c>
      <c r="F8" t="s">
        <v>24</v>
      </c>
      <c r="G8" t="s">
        <v>37</v>
      </c>
      <c r="H8" s="4" t="s">
        <v>71</v>
      </c>
    </row>
    <row r="9" spans="1:8" x14ac:dyDescent="0.3">
      <c r="A9">
        <v>2023</v>
      </c>
      <c r="B9" t="s">
        <v>72</v>
      </c>
      <c r="C9">
        <v>1620</v>
      </c>
      <c r="D9" t="s">
        <v>73</v>
      </c>
      <c r="E9">
        <v>1</v>
      </c>
      <c r="F9" t="s">
        <v>24</v>
      </c>
      <c r="G9" t="s">
        <v>25</v>
      </c>
      <c r="H9" s="4" t="s">
        <v>74</v>
      </c>
    </row>
    <row r="10" spans="1:8" x14ac:dyDescent="0.3">
      <c r="A10">
        <v>2023</v>
      </c>
      <c r="B10" t="s">
        <v>75</v>
      </c>
      <c r="C10">
        <v>1620</v>
      </c>
      <c r="D10" t="s">
        <v>76</v>
      </c>
      <c r="E10">
        <v>1</v>
      </c>
      <c r="F10" t="s">
        <v>24</v>
      </c>
      <c r="G10" t="s">
        <v>41</v>
      </c>
      <c r="H10" s="4" t="s">
        <v>77</v>
      </c>
    </row>
    <row r="11" spans="1:8" x14ac:dyDescent="0.3">
      <c r="A11">
        <v>2023</v>
      </c>
      <c r="B11" t="s">
        <v>78</v>
      </c>
      <c r="C11">
        <v>1620</v>
      </c>
      <c r="D11" t="s">
        <v>31</v>
      </c>
      <c r="E11">
        <v>1</v>
      </c>
      <c r="F11" t="s">
        <v>32</v>
      </c>
      <c r="G11" t="s">
        <v>79</v>
      </c>
      <c r="H11" s="4" t="s">
        <v>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Virginia Esteban Martin</dc:creator>
  <cp:keywords/>
  <dc:description/>
  <cp:lastModifiedBy>Cristina Felez Ortiz</cp:lastModifiedBy>
  <cp:revision/>
  <dcterms:created xsi:type="dcterms:W3CDTF">2015-06-05T18:19:34Z</dcterms:created>
  <dcterms:modified xsi:type="dcterms:W3CDTF">2026-07-03T09:40:20Z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b73548-d190-432d-be64-570d96896935_Enabled">
    <vt:lpwstr>true</vt:lpwstr>
  </property>
  <property fmtid="{D5CDD505-2E9C-101B-9397-08002B2CF9AE}" pid="3" name="MSIP_Label_67b73548-d190-432d-be64-570d96896935_SetDate">
    <vt:lpwstr>2025-06-18T07:27:00Z</vt:lpwstr>
  </property>
  <property fmtid="{D5CDD505-2E9C-101B-9397-08002B2CF9AE}" pid="4" name="MSIP_Label_67b73548-d190-432d-be64-570d96896935_Method">
    <vt:lpwstr>Standard</vt:lpwstr>
  </property>
  <property fmtid="{D5CDD505-2E9C-101B-9397-08002B2CF9AE}" pid="5" name="MSIP_Label_67b73548-d190-432d-be64-570d96896935_Name">
    <vt:lpwstr>General</vt:lpwstr>
  </property>
  <property fmtid="{D5CDD505-2E9C-101B-9397-08002B2CF9AE}" pid="6" name="MSIP_Label_67b73548-d190-432d-be64-570d96896935_SiteId">
    <vt:lpwstr>b641321b-29fd-421f-9e05-023774540004</vt:lpwstr>
  </property>
  <property fmtid="{D5CDD505-2E9C-101B-9397-08002B2CF9AE}" pid="7" name="MSIP_Label_67b73548-d190-432d-be64-570d96896935_ActionId">
    <vt:lpwstr>0127240e-ec14-48a2-8158-544c0f38242d</vt:lpwstr>
  </property>
  <property fmtid="{D5CDD505-2E9C-101B-9397-08002B2CF9AE}" pid="8" name="MSIP_Label_67b73548-d190-432d-be64-570d96896935_ContentBits">
    <vt:lpwstr>0</vt:lpwstr>
  </property>
  <property fmtid="{D5CDD505-2E9C-101B-9397-08002B2CF9AE}" pid="9" name="MSIP_Label_67b73548-d190-432d-be64-570d96896935_Tag">
    <vt:lpwstr>10, 3, 0, 1</vt:lpwstr>
  </property>
</Properties>
</file>